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63230" sheetId="1" r:id="rId1"/>
  </sheets>
  <calcPr fullPrecision="1" calcMode="auto" calcId="125725"/>
</workbook>
</file>

<file path=xl/sharedStrings.xml><?xml version="1.0" encoding="utf-8"?>
<sst xmlns="http://schemas.openxmlformats.org/spreadsheetml/2006/main" uniqueCount="38">
  <si>
    <r>
      <t xml:space="preserve">  </t>
    </r>
    <r>
      <rPr>
        <sz val="11"/>
        <rFont val="標楷體"/>
        <charset val="136"/>
        <color indexed="8"/>
      </rPr>
      <t>地區別</t>
    </r>
  </si>
  <si>
    <r>
      <t xml:space="preserve"> </t>
    </r>
    <r>
      <rPr>
        <sz val="10"/>
        <rFont val="標楷體"/>
        <charset val="136"/>
        <color indexed="8"/>
      </rPr>
      <t>單位：件；千元</t>
    </r>
  </si>
  <si>
    <t xml:space="preserve"> 表7、土地增值稅件數及實徵淨額統計表(初步統計)</t>
  </si>
  <si>
    <t>件　　　　　　數</t>
  </si>
  <si>
    <t>較上年同月</t>
  </si>
  <si>
    <t>較上年同期</t>
  </si>
  <si>
    <t>增減值</t>
  </si>
  <si>
    <t>增減率</t>
  </si>
  <si>
    <r>
      <t xml:space="preserve"> </t>
    </r>
    <r>
      <rPr>
        <sz val="11"/>
        <rFont val="標楷體"/>
        <charset val="136"/>
        <color indexed="8"/>
      </rPr>
      <t>金　　　　　　額</t>
    </r>
  </si>
  <si>
    <r>
      <t xml:space="preserve">  </t>
    </r>
    <r>
      <rPr>
        <sz val="11"/>
        <rFont val="標楷體"/>
        <charset val="136"/>
        <color indexed="8"/>
      </rPr>
      <t>本　月　數</t>
    </r>
  </si>
  <si>
    <r>
      <t xml:space="preserve">  </t>
    </r>
    <r>
      <rPr>
        <sz val="11"/>
        <rFont val="標楷體"/>
        <charset val="136"/>
        <color indexed="8"/>
      </rPr>
      <t>本</t>
    </r>
    <r>
      <rPr>
        <sz val="11"/>
        <rFont val="Times New Roman"/>
        <charset val="0"/>
        <color indexed="8"/>
      </rPr>
      <t xml:space="preserve"> </t>
    </r>
    <r>
      <rPr>
        <sz val="11"/>
        <rFont val="標楷體"/>
        <charset val="136"/>
        <color indexed="8"/>
      </rPr>
      <t>年</t>
    </r>
    <r>
      <rPr>
        <sz val="11"/>
        <rFont val="Times New Roman"/>
        <charset val="0"/>
        <color indexed="8"/>
      </rPr>
      <t xml:space="preserve"> </t>
    </r>
    <r>
      <rPr>
        <sz val="11"/>
        <rFont val="標楷體"/>
        <charset val="136"/>
        <color indexed="8"/>
      </rPr>
      <t>累</t>
    </r>
    <r>
      <rPr>
        <sz val="11"/>
        <rFont val="Times New Roman"/>
        <charset val="0"/>
        <color indexed="8"/>
      </rPr>
      <t xml:space="preserve"> </t>
    </r>
    <r>
      <rPr>
        <sz val="11"/>
        <rFont val="標楷體"/>
        <charset val="136"/>
        <color indexed="8"/>
      </rPr>
      <t>計</t>
    </r>
    <r>
      <rPr>
        <sz val="11"/>
        <rFont val="Times New Roman"/>
        <charset val="0"/>
        <color indexed="8"/>
      </rPr>
      <t xml:space="preserve"> </t>
    </r>
    <r>
      <rPr>
        <sz val="11"/>
        <rFont val="標楷體"/>
        <charset val="136"/>
        <color indexed="8"/>
      </rPr>
      <t>數</t>
    </r>
  </si>
  <si>
    <r>
      <t xml:space="preserve">  </t>
    </r>
    <r>
      <rPr>
        <sz val="11"/>
        <rFont val="標楷體"/>
        <charset val="136"/>
        <color indexed="8"/>
      </rPr>
      <t>較上年同月</t>
    </r>
  </si>
  <si>
    <r>
      <t xml:space="preserve">  </t>
    </r>
    <r>
      <rPr>
        <sz val="11"/>
        <rFont val="標楷體"/>
        <charset val="136"/>
        <color indexed="8"/>
      </rPr>
      <t>較上年同期</t>
    </r>
  </si>
  <si>
    <t>說明：1.本表僅指應稅案件，不包括無應納稅額者。
2.不動產移轉案件可能因橫跨不同地號，或前次移轉時點不同，須分別依其公告現值核算土增稅，致件數有虛增現象，此種情形於建商購地、建屋完成後
  出售，頗為常見，引用件數資料時請留意。</t>
  </si>
  <si>
    <t>總　　計</t>
  </si>
  <si>
    <t>新 北 市</t>
  </si>
  <si>
    <t>臺 北 市</t>
  </si>
  <si>
    <t>桃 園 市</t>
  </si>
  <si>
    <t>臺 中 市</t>
  </si>
  <si>
    <t>臺 南 市</t>
  </si>
  <si>
    <t>高 雄 市</t>
  </si>
  <si>
    <t>宜 蘭 縣</t>
  </si>
  <si>
    <t>新 竹 縣</t>
  </si>
  <si>
    <t>苗 栗 縣</t>
  </si>
  <si>
    <t>彰 化 縣</t>
  </si>
  <si>
    <t>南 投 縣</t>
  </si>
  <si>
    <t>雲 林 縣</t>
  </si>
  <si>
    <t>嘉 義 縣</t>
  </si>
  <si>
    <t>屏 東 縣</t>
  </si>
  <si>
    <t>臺 東 縣</t>
  </si>
  <si>
    <t>花 蓮 縣</t>
  </si>
  <si>
    <t>澎 湖 縣</t>
  </si>
  <si>
    <t>基 隆 市</t>
  </si>
  <si>
    <t>新 竹 市</t>
  </si>
  <si>
    <t>嘉 義 市</t>
  </si>
  <si>
    <t>金 門 縣</t>
  </si>
  <si>
    <t>連 江 縣</t>
  </si>
  <si>
    <t>中華民國115年 7月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</si>
</sst>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_ "/>
    <numFmt numFmtId="173" formatCode="#,##0.0;\ \-#,##0.0;\ &quot;     －&quot;\ "/>
    <numFmt numFmtId="174" formatCode="#,###,##0;\ \-#,###,##0;\ &quot;       －&quot;\ "/>
    <numFmt numFmtId="175" formatCode="#,###,##0\ ;\ \-#,###,##0\ ;\ &quot;       － &quot;\ "/>
    <numFmt numFmtId="176" formatCode="#,##0.0\ ;\ \-#,##0.0\ ;\ &quot;     － &quot;\ "/>
    <numFmt numFmtId="177" formatCode="#,##0.0\ ;\ \-#,##0.0\ ;\ &quot;     － &quot;"/>
    <numFmt numFmtId="178" formatCode="#,###,##0\ "/>
    <numFmt numFmtId="179" formatCode="#,##0.0\ "/>
    <numFmt numFmtId="180" formatCode="#,###,##0 "/>
    <numFmt numFmtId="181" formatCode="#,##0.0 "/>
    <numFmt numFmtId="182" formatCode="##,###,##0 "/>
  </numFmts>
  <fonts count="32">
    <font>
      <sz val="12"/>
      <name val="新細明體"/>
      <charset val="136"/>
      <color theme="1"/>
      <scheme val="minor"/>
    </font>
    <font>
      <sz val="12"/>
      <name val="新細明體"/>
      <charset val="136"/>
      <color indexed="8"/>
    </font>
    <font>
      <sz val="9"/>
      <name val="新細明體"/>
      <charset val="136"/>
    </font>
    <font>
      <sz val="11"/>
      <name val="標楷體"/>
      <charset val="136"/>
      <color indexed="8"/>
    </font>
    <font>
      <sz val="12"/>
      <name val="新細明體"/>
      <charset val="136"/>
      <color theme="1"/>
      <scheme val="minor"/>
    </font>
    <font>
      <sz val="10"/>
      <name val="標楷體"/>
      <charset val="136"/>
      <color indexed="8"/>
    </font>
    <font>
      <sz val="11"/>
      <name val="Times New Roman"/>
      <charset val="0"/>
      <color indexed="8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Times New Roman"/>
      <charset val="0"/>
      <color theme="1"/>
    </font>
    <font>
      <sz val="10"/>
      <name val="Times New Roman"/>
      <charset val="0"/>
      <color theme="1"/>
    </font>
    <font>
      <sz val="11"/>
      <name val="Times New Roman"/>
      <charset val="0"/>
      <color theme="1"/>
    </font>
    <font>
      <sz val="11"/>
      <name val="標楷體"/>
      <charset val="136"/>
      <color theme="1"/>
    </font>
    <font>
      <sz val="12"/>
      <name val="標楷體"/>
      <charset val="136"/>
      <color theme="1"/>
    </font>
    <font>
      <sz val="16"/>
      <name val="標楷體"/>
      <charset val="136"/>
      <color theme="1"/>
    </font>
    <font>
      <sz val="10"/>
      <name val="標楷體"/>
      <charset val="136"/>
      <color theme="1"/>
    </font>
    <font>
      <sz val="10"/>
      <name val="標楷體"/>
      <charset val="136"/>
      <color rgb="FFFFFF"/>
    </font>
    <font>
      <sz val="12"/>
      <name val="標楷體"/>
      <charset val="0"/>
      <color theme="1"/>
    </font>
  </fonts>
  <fills count="3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rgb="FCDBC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xxid="0" numFmtId="0" fontId="0" fillId="2" borderId="0">
      <alignment vertical="center"/>
    </xf>
    <xf xxid="1" numFmtId="0" fontId="0" fillId="2" borderId="0" applyAlignment="0" applyNumberFormat="0" applyProtection="0">
      <alignment vertical="center"/>
    </xf>
    <xf xxid="2" numFmtId="0" fontId="0" fillId="2" borderId="0" applyAlignment="0" applyNumberFormat="0" applyProtection="0">
      <alignment vertical="center"/>
    </xf>
    <xf xxid="3" numFmtId="0" fontId="0" fillId="2" borderId="0" applyAlignment="0" applyNumberFormat="0" applyProtection="0">
      <alignment vertical="center"/>
    </xf>
    <xf xxid="4" numFmtId="0" fontId="0" fillId="2" borderId="0" applyAlignment="0" applyNumberFormat="0" applyProtection="0">
      <alignment vertical="center"/>
    </xf>
    <xf xxid="5" numFmtId="0" fontId="0" fillId="2" borderId="0" applyAlignment="0" applyNumberFormat="0" applyProtection="0">
      <alignment vertical="center"/>
    </xf>
    <xf xxid="6" numFmtId="0" fontId="0" fillId="2" borderId="0" applyAlignment="0" applyNumberFormat="0" applyProtection="0">
      <alignment vertical="center"/>
    </xf>
    <xf xxid="7" numFmtId="0" fontId="0" fillId="2" borderId="0" applyAlignment="0" applyNumberFormat="0" applyProtection="0">
      <alignment vertical="center"/>
    </xf>
    <xf xxid="8" numFmtId="0" fontId="0" fillId="2" borderId="0" applyAlignment="0" applyNumberFormat="0" applyProtection="0">
      <alignment vertical="center"/>
    </xf>
    <xf xxid="9" numFmtId="0" fontId="0" fillId="2" borderId="0" applyAlignment="0" applyNumberFormat="0" applyProtection="0">
      <alignment vertical="center"/>
    </xf>
    <xf xxid="10" numFmtId="0" fontId="0" fillId="2" borderId="0" applyAlignment="0" applyNumberFormat="0" applyProtection="0">
      <alignment vertical="center"/>
    </xf>
    <xf xxid="11" numFmtId="0" fontId="0" fillId="2" borderId="0" applyAlignment="0" applyNumberFormat="0" applyProtection="0">
      <alignment vertical="center"/>
    </xf>
    <xf xxid="12" numFmtId="0" fontId="0" fillId="2" borderId="0" applyAlignment="0" applyNumberFormat="0" applyProtection="0">
      <alignment vertical="center"/>
    </xf>
    <xf xxid="13" numFmtId="0" fontId="0" fillId="2" borderId="0" applyAlignment="0" applyNumberFormat="0" applyProtection="0">
      <alignment vertical="center"/>
    </xf>
    <xf xxid="14" numFmtId="0" fontId="0" fillId="2" borderId="0" applyAlignment="0" applyNumberFormat="0" applyProtection="0">
      <alignment vertical="center"/>
    </xf>
    <xf xxid="15" numFmtId="0" fontId="0" fillId="3" borderId="0" applyAlignment="0" applyNumberFormat="0" applyProtection="0">
      <alignment vertical="center"/>
    </xf>
    <xf xxid="16" numFmtId="0" fontId="0" fillId="4" borderId="0" applyAlignment="0" applyNumberFormat="0" applyProtection="0">
      <alignment vertical="center"/>
    </xf>
    <xf xxid="17" numFmtId="0" fontId="0" fillId="5" borderId="0" applyAlignment="0" applyNumberFormat="0" applyProtection="0">
      <alignment vertical="center"/>
    </xf>
    <xf xxid="18" numFmtId="0" fontId="0" fillId="6" borderId="0" applyAlignment="0" applyNumberFormat="0" applyProtection="0">
      <alignment vertical="center"/>
    </xf>
    <xf xxid="19" numFmtId="0" fontId="0" fillId="7" borderId="0" applyAlignment="0" applyNumberFormat="0" applyProtection="0">
      <alignment vertical="center"/>
    </xf>
    <xf xxid="20" numFmtId="0" fontId="0" fillId="8" borderId="0" applyAlignment="0" applyNumberFormat="0" applyProtection="0">
      <alignment vertical="center"/>
    </xf>
    <xf xxid="21" numFmtId="0" fontId="0" fillId="9" borderId="0" applyAlignment="0" applyNumberFormat="0" applyProtection="0">
      <alignment vertical="center"/>
    </xf>
    <xf xxid="22" numFmtId="0" fontId="0" fillId="10" borderId="0" applyAlignment="0" applyNumberFormat="0" applyProtection="0">
      <alignment vertical="center"/>
    </xf>
    <xf xxid="23" numFmtId="0" fontId="0" fillId="11" borderId="0" applyAlignment="0" applyNumberFormat="0" applyProtection="0">
      <alignment vertical="center"/>
    </xf>
    <xf xxid="24" numFmtId="0" fontId="0" fillId="12" borderId="0" applyAlignment="0" applyNumberFormat="0" applyProtection="0">
      <alignment vertical="center"/>
    </xf>
    <xf xxid="25" numFmtId="0" fontId="0" fillId="13" borderId="0" applyAlignment="0" applyNumberFormat="0" applyProtection="0">
      <alignment vertical="center"/>
    </xf>
    <xf xxid="26" numFmtId="0" fontId="0" fillId="14" borderId="0" applyAlignment="0" applyNumberFormat="0" applyProtection="0">
      <alignment vertical="center"/>
    </xf>
    <xf xxid="27" numFmtId="0" fontId="7" fillId="15" borderId="0" applyAlignment="0" applyNumberFormat="0" applyProtection="0">
      <alignment vertical="center"/>
    </xf>
    <xf xxid="28" numFmtId="0" fontId="7" fillId="16" borderId="0" applyAlignment="0" applyNumberFormat="0" applyProtection="0">
      <alignment vertical="center"/>
    </xf>
    <xf xxid="29" numFmtId="0" fontId="7" fillId="17" borderId="0" applyAlignment="0" applyNumberFormat="0" applyProtection="0">
      <alignment vertical="center"/>
    </xf>
    <xf xxid="30" numFmtId="0" fontId="7" fillId="18" borderId="0" applyAlignment="0" applyNumberFormat="0" applyProtection="0">
      <alignment vertical="center"/>
    </xf>
    <xf xxid="31" numFmtId="0" fontId="7" fillId="19" borderId="0" applyAlignment="0" applyNumberFormat="0" applyProtection="0">
      <alignment vertical="center"/>
    </xf>
    <xf xxid="32" numFmtId="0" fontId="7" fillId="20" borderId="0" applyAlignment="0" applyNumberFormat="0" applyProtection="0">
      <alignment vertical="center"/>
    </xf>
    <xf xxid="33" numFmtId="171" fontId="0" fillId="2" borderId="0" applyAlignment="0" applyFont="0" applyProtection="0">
      <alignment vertical="center"/>
    </xf>
    <xf xxid="34" numFmtId="168" fontId="0" fillId="2" borderId="0" applyAlignment="0" applyFont="0" applyProtection="0">
      <alignment vertical="center"/>
    </xf>
    <xf xxid="35" numFmtId="0" fontId="8" fillId="21" borderId="0" applyAlignment="0" applyNumberFormat="0" applyProtection="0">
      <alignment vertical="center"/>
    </xf>
    <xf xxid="36" numFmtId="0" fontId="9" fillId="2" borderId="1" applyAlignment="0" applyNumberFormat="0" applyProtection="0">
      <alignment vertical="center"/>
    </xf>
    <xf xxid="37" numFmtId="0" fontId="10" fillId="22" borderId="0" applyAlignment="0" applyNumberFormat="0" applyProtection="0">
      <alignment vertical="center"/>
    </xf>
    <xf xxid="38" numFmtId="9" fontId="0" fillId="2" borderId="0" applyAlignment="0" applyFont="0" applyProtection="0">
      <alignment vertical="center"/>
    </xf>
    <xf xxid="39" numFmtId="0" fontId="11" fillId="23" borderId="2" applyAlignment="0" applyNumberFormat="0" applyProtection="0">
      <alignment vertical="center"/>
    </xf>
    <xf xxid="40" numFmtId="170" fontId="0" fillId="2" borderId="0" applyAlignment="0" applyFont="0" applyProtection="0">
      <alignment vertical="center"/>
    </xf>
    <xf xxid="41" numFmtId="169" fontId="0" fillId="2" borderId="0" applyAlignment="0" applyFont="0" applyProtection="0">
      <alignment vertical="center"/>
    </xf>
    <xf xxid="42" numFmtId="0" fontId="12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3" fillId="2" borderId="0" applyAlignment="0" applyNumberFormat="0" applyProtection="0">
      <alignment vertical="center"/>
    </xf>
    <xf xxid="45" numFmtId="0" fontId="7" fillId="25" borderId="0" applyAlignment="0" applyNumberFormat="0" applyProtection="0">
      <alignment vertical="center"/>
    </xf>
    <xf xxid="46" numFmtId="0" fontId="7" fillId="26" borderId="0" applyAlignment="0" applyNumberFormat="0" applyProtection="0">
      <alignment vertical="center"/>
    </xf>
    <xf xxid="47" numFmtId="0" fontId="7" fillId="27" borderId="0" applyAlignment="0" applyNumberFormat="0" applyProtection="0">
      <alignment vertical="center"/>
    </xf>
    <xf xxid="48" numFmtId="0" fontId="7" fillId="28" borderId="0" applyAlignment="0" applyNumberFormat="0" applyProtection="0">
      <alignment vertical="center"/>
    </xf>
    <xf xxid="49" numFmtId="0" fontId="7" fillId="29" borderId="0" applyAlignment="0" applyNumberFormat="0" applyProtection="0">
      <alignment vertical="center"/>
    </xf>
    <xf xxid="50" numFmtId="0" fontId="7" fillId="30" borderId="0" applyAlignment="0" applyNumberFormat="0" applyProtection="0">
      <alignment vertical="center"/>
    </xf>
    <xf xxid="51" numFmtId="0" fontId="14" fillId="2" borderId="0" applyAlignment="0" applyNumberFormat="0" applyProtection="0">
      <alignment vertical="center"/>
    </xf>
    <xf xxid="52" numFmtId="0" fontId="15" fillId="2" borderId="5" applyAlignment="0" applyNumberFormat="0" applyProtection="0">
      <alignment vertical="center"/>
    </xf>
    <xf xxid="53" numFmtId="0" fontId="16" fillId="2" borderId="6" applyAlignment="0" applyNumberFormat="0" applyProtection="0">
      <alignment vertical="center"/>
    </xf>
    <xf xxid="54" numFmtId="0" fontId="17" fillId="2" borderId="7" applyAlignment="0" applyNumberFormat="0" applyProtection="0">
      <alignment vertical="center"/>
    </xf>
    <xf xxid="55" numFmtId="0" fontId="17" fillId="2" borderId="0" applyAlignment="0" applyNumberFormat="0" applyProtection="0">
      <alignment vertical="center"/>
    </xf>
    <xf xxid="56" numFmtId="0" fontId="18" fillId="31" borderId="2" applyAlignment="0" applyNumberFormat="0" applyProtection="0">
      <alignment vertical="center"/>
    </xf>
    <xf xxid="57" numFmtId="0" fontId="19" fillId="23" borderId="8" applyAlignment="0" applyNumberFormat="0" applyProtection="0">
      <alignment vertical="center"/>
    </xf>
    <xf xxid="58" numFmtId="0" fontId="20" fillId="32" borderId="9" applyAlignment="0" applyNumberFormat="0" applyProtection="0">
      <alignment vertical="center"/>
    </xf>
    <xf xxid="59" numFmtId="0" fontId="21" fillId="33" borderId="0" applyAlignment="0" applyNumberFormat="0" applyProtection="0">
      <alignment vertical="center"/>
    </xf>
    <xf xxid="60" numFmtId="0" fontId="22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>
      <alignment vertical="center"/>
    </xf>
    <xf xxid="62" numFmtId="0" fontId="23" fillId="2" borderId="0" xfId="0" applyAlignment="1" applyBorder="1" applyFont="1" applyNumberFormat="1" applyFill="1" applyProtection="1">
      <alignment vertical="center"/>
    </xf>
    <xf xxid="63" numFmtId="0" fontId="24" fillId="2" borderId="0" xfId="0" applyAlignment="1" applyBorder="1" applyFont="1" applyNumberFormat="1" applyFill="1" applyProtection="1">
      <alignment horizontal="right" vertical="center"/>
    </xf>
    <xf xxid="64" numFmtId="0" fontId="25" fillId="2" borderId="10" xfId="0" applyAlignment="1" applyBorder="1" applyFont="1" applyNumberFormat="1" applyFill="1" applyProtection="1">
      <alignment vertical="center"/>
    </xf>
    <xf xxid="65" numFmtId="0" fontId="25" fillId="2" borderId="11" xfId="0" applyAlignment="1" applyBorder="1" applyFont="1" applyNumberFormat="1" applyFill="1" applyProtection="1">
      <alignment vertical="center"/>
    </xf>
    <xf xxid="66" numFmtId="0" fontId="25" fillId="2" borderId="12" xfId="0" applyAlignment="1" applyBorder="1" applyFont="1" applyNumberFormat="1" applyFill="1" applyProtection="1">
      <alignment vertical="center"/>
    </xf>
    <xf xxid="67" numFmtId="0" fontId="25" fillId="2" borderId="13" xfId="0" applyAlignment="1" applyBorder="1" applyFont="1" applyNumberFormat="1" applyFill="1" applyProtection="1">
      <alignment vertical="center"/>
    </xf>
    <xf xxid="68" numFmtId="0" fontId="25" fillId="2" borderId="14" xfId="0" applyAlignment="1" applyBorder="1" applyFont="1" applyNumberFormat="1" applyFill="1" applyProtection="1">
      <alignment vertical="center"/>
    </xf>
    <xf xxid="69" numFmtId="0" fontId="26" fillId="2" borderId="13" xfId="0" applyAlignment="1" applyBorder="1" applyFont="1" applyNumberFormat="1" applyFill="1" applyProtection="1">
      <alignment horizontal="center" vertical="center"/>
    </xf>
    <xf xxid="70" numFmtId="0" fontId="25" fillId="2" borderId="15" xfId="0" applyAlignment="1" applyBorder="1" applyFont="1" applyNumberFormat="1" applyFill="1" applyProtection="1">
      <alignment vertical="center"/>
    </xf>
    <xf xxid="71" numFmtId="0" fontId="27" fillId="2" borderId="0" xfId="0" applyAlignment="1" applyBorder="1" applyFont="1" applyNumberFormat="1" applyFill="1" applyProtection="1">
      <alignment vertical="center"/>
    </xf>
    <xf xxid="72" numFmtId="0" fontId="26" fillId="2" borderId="16" xfId="0" applyAlignment="1" applyBorder="1" applyFont="1" applyNumberFormat="1" applyFill="1" applyProtection="1">
      <alignment horizontal="center" vertical="center"/>
    </xf>
    <xf xxid="73" numFmtId="0" fontId="26" fillId="2" borderId="17" xfId="0" applyAlignment="1" applyBorder="1" applyFont="1" applyNumberFormat="1" applyFill="1" applyProtection="1">
      <alignment horizontal="center" vertical="center"/>
    </xf>
    <xf xxid="74" numFmtId="0" fontId="26" fillId="2" borderId="14" xfId="0" applyAlignment="1" applyBorder="1" applyFont="1" applyNumberFormat="1" applyFill="1" applyProtection="1">
      <alignment horizontal="center" vertical="center"/>
    </xf>
    <xf xxid="75" numFmtId="0" fontId="26" fillId="2" borderId="10" xfId="0" applyAlignment="1" applyBorder="1" applyFont="1" applyNumberFormat="1" applyFill="1" applyProtection="1">
      <alignment horizontal="center" vertical="center"/>
    </xf>
    <xf xxid="76" numFmtId="0" fontId="25" fillId="2" borderId="18" xfId="33" applyAlignment="1" applyBorder="1" applyFont="1" applyNumberFormat="1" applyFill="1" applyProtection="1">
      <alignment vertical="center"/>
    </xf>
    <xf xxid="77" numFmtId="0" fontId="25" fillId="2" borderId="19" xfId="33" applyAlignment="1" applyBorder="1" applyFont="1" applyNumberFormat="1" applyFill="1" applyProtection="1">
      <alignment vertical="center"/>
    </xf>
    <xf xxid="78" numFmtId="0" fontId="25" fillId="2" borderId="19" xfId="0" applyAlignment="1" applyBorder="1" applyFont="1" applyNumberFormat="1" applyFill="1" applyProtection="1">
      <alignment vertical="center"/>
    </xf>
    <xf xxid="79" numFmtId="0" fontId="25" fillId="2" borderId="12" xfId="33" applyAlignment="1" applyBorder="1" applyFont="1" applyNumberFormat="1" applyFill="1" applyProtection="1">
      <alignment vertical="center"/>
    </xf>
    <xf xxid="80" numFmtId="0" fontId="25" fillId="2" borderId="0" xfId="33" applyAlignment="1" applyBorder="1" applyFont="1" applyNumberFormat="1" applyFill="1" applyProtection="1">
      <alignment vertical="center"/>
    </xf>
    <xf xxid="81" numFmtId="0" fontId="25" fillId="2" borderId="0" xfId="0" applyAlignment="1" applyBorder="1" applyFont="1" applyNumberFormat="1" applyFill="1" applyProtection="1">
      <alignment vertical="center"/>
    </xf>
    <xf xxid="82" numFmtId="0" fontId="26" fillId="34" borderId="10" xfId="0" applyAlignment="1" applyBorder="1" applyFont="1" applyNumberFormat="1" applyFill="1" applyProtection="1">
      <alignment horizontal="center" vertical="center"/>
    </xf>
    <xf xxid="83" numFmtId="0" fontId="25" fillId="34" borderId="12" xfId="33" applyAlignment="1" applyBorder="1" applyFont="1" applyNumberFormat="1" applyFill="1" applyProtection="1">
      <alignment vertical="center"/>
    </xf>
    <xf xxid="84" numFmtId="0" fontId="25" fillId="34" borderId="0" xfId="33" applyAlignment="1" applyBorder="1" applyFont="1" applyNumberFormat="1" applyFill="1" applyProtection="1">
      <alignment vertical="center"/>
    </xf>
    <xf xxid="85" numFmtId="0" fontId="25" fillId="34" borderId="0" xfId="0" applyAlignment="1" applyBorder="1" applyFont="1" applyNumberFormat="1" applyFill="1" applyProtection="1">
      <alignment vertical="center"/>
    </xf>
    <xf xxid="86" numFmtId="0" fontId="25" fillId="2" borderId="20" xfId="33" applyAlignment="1" applyBorder="1" applyFont="1" applyNumberFormat="1" applyFill="1" applyProtection="1">
      <alignment vertical="center"/>
    </xf>
    <xf xxid="87" numFmtId="0" fontId="25" fillId="2" borderId="15" xfId="33" applyAlignment="1" applyBorder="1" applyFont="1" applyNumberFormat="1" applyFill="1" applyProtection="1">
      <alignment vertical="center"/>
    </xf>
    <xf xxid="88" numFmtId="0" fontId="29" fillId="2" borderId="19" xfId="0" applyAlignment="1" applyBorder="1" applyFont="1" applyNumberFormat="1" applyFill="1" applyProtection="1">
      <alignment vertical="top" wrapText="1"/>
    </xf>
    <xf xxid="89" numFmtId="0" fontId="25" fillId="2" borderId="21" xfId="0" applyAlignment="1" applyBorder="1" applyFont="1" applyNumberFormat="1" applyFill="1" applyProtection="1">
      <alignment horizontal="center" vertical="center"/>
    </xf>
    <xf xxid="90" numFmtId="0" fontId="25" fillId="2" borderId="10" xfId="0" applyAlignment="1" applyBorder="1" applyFont="1" applyNumberFormat="1" applyFill="1" applyProtection="1">
      <alignment horizontal="center" vertical="center"/>
    </xf>
    <xf xxid="91" numFmtId="0" fontId="25" fillId="2" borderId="13" xfId="0" applyAlignment="1" applyBorder="1" applyFont="1" applyNumberFormat="1" applyFill="1" applyProtection="1">
      <alignment horizontal="center" vertical="center"/>
    </xf>
    <xf xxid="92" numFmtId="0" fontId="25" fillId="2" borderId="15" xfId="0" applyAlignment="1" applyBorder="1" applyFont="1" applyNumberFormat="1" applyFill="1" applyProtection="1">
      <alignment horizontal="center" vertical="center"/>
    </xf>
    <xf xxid="93" numFmtId="0" fontId="25" fillId="2" borderId="16" xfId="0" applyAlignment="1" applyBorder="1" applyFont="1" applyNumberFormat="1" applyFill="1" applyProtection="1">
      <alignment horizontal="center" vertical="center"/>
    </xf>
    <xf xxid="94" numFmtId="0" fontId="25" fillId="2" borderId="22" xfId="0" applyAlignment="1" applyBorder="1" applyFont="1" applyNumberFormat="1" applyFill="1" applyProtection="1">
      <alignment horizontal="center" vertical="center"/>
    </xf>
    <xf xxid="95" numFmtId="0" fontId="25" fillId="2" borderId="17" xfId="0" applyAlignment="1" applyBorder="1" applyFont="1" applyNumberFormat="1" applyFill="1" applyProtection="1">
      <alignment horizontal="center" vertical="center"/>
    </xf>
    <xf xxid="96" numFmtId="0" fontId="25" fillId="2" borderId="23" xfId="0" applyAlignment="1" applyBorder="1" applyFont="1" applyNumberFormat="1" applyFill="1" applyProtection="1">
      <alignment horizontal="center" vertical="center"/>
    </xf>
    <xf xxid="97" numFmtId="0" fontId="28" fillId="2" borderId="0" xfId="0" applyAlignment="1" applyBorder="1" applyFont="1" applyNumberFormat="1" applyFill="1" applyProtection="1">
      <alignment horizontal="center" vertical="center"/>
    </xf>
    <xf xxid="98" numFmtId="0" fontId="27" fillId="2" borderId="0" xfId="0" applyAlignment="1" applyBorder="1" applyFont="1" applyNumberFormat="1" applyFill="1" applyProtection="1">
      <alignment horizontal="center" vertical="center"/>
    </xf>
    <xf xxid="99" numFmtId="0" fontId="0" fillId="2" borderId="0" xfId="0">
      <alignment vertical="center"/>
    </xf>
    <xf xxid="100" numFmtId="0" fontId="27" fillId="2" borderId="0" xfId="0" applyAlignment="1" applyBorder="1" applyFont="1" applyNumberFormat="1" applyFill="1" applyProtection="1">
      <alignment vertical="center" wrapText="1"/>
    </xf>
    <xf xxid="101" numFmtId="0" fontId="29" fillId="2" borderId="0" xfId="0" applyAlignment="1" applyBorder="1" applyFont="1" applyNumberFormat="1" applyFill="1" applyProtection="1">
      <alignment vertical="center" wrapText="1"/>
    </xf>
    <xf xxid="102" numFmtId="0" fontId="30" fillId="2" borderId="0" xfId="0" applyAlignment="1" applyBorder="1" applyFont="1" applyNumberFormat="1" applyFill="1" applyProtection="1">
      <alignment vertical="center" wrapText="1"/>
    </xf>
    <xf xxid="103" numFmtId="0" fontId="27" fillId="2" borderId="10" xfId="0" applyAlignment="1" applyBorder="1" applyFont="1" applyNumberFormat="1" applyFill="1" applyProtection="1">
      <alignment horizontal="center" vertical="center"/>
    </xf>
    <xf xxid="104" numFmtId="0" fontId="27" fillId="34" borderId="10" xfId="0" applyAlignment="1" applyBorder="1" applyFont="1" applyNumberFormat="1" applyFill="1" applyProtection="1">
      <alignment horizontal="center" vertical="center"/>
    </xf>
    <xf xxid="105" numFmtId="180" fontId="25" fillId="2" borderId="18" xfId="33" applyAlignment="1" applyBorder="1" applyFont="1" applyNumberFormat="1" applyFill="1" applyProtection="1">
      <alignment vertical="center"/>
    </xf>
    <xf xxid="106" numFmtId="180" fontId="25" fillId="2" borderId="12" xfId="33" applyAlignment="1" applyBorder="1" applyFont="1" applyNumberFormat="1" applyFill="1" applyProtection="1">
      <alignment vertical="center"/>
    </xf>
    <xf xxid="107" numFmtId="180" fontId="25" fillId="34" borderId="12" xfId="33" applyAlignment="1" applyBorder="1" applyFont="1" applyNumberFormat="1" applyFill="1" applyProtection="1">
      <alignment vertical="center"/>
    </xf>
    <xf xxid="108" numFmtId="180" fontId="25" fillId="2" borderId="20" xfId="33" applyAlignment="1" applyBorder="1" applyFont="1" applyNumberFormat="1" applyFill="1" applyProtection="1">
      <alignment vertical="center"/>
    </xf>
    <xf xxid="109" numFmtId="180" fontId="25" fillId="2" borderId="19" xfId="33" applyAlignment="1" applyBorder="1" applyFont="1" applyNumberFormat="1" applyFill="1" applyProtection="1">
      <alignment vertical="center"/>
    </xf>
    <xf xxid="110" numFmtId="180" fontId="25" fillId="2" borderId="0" xfId="33" applyAlignment="1" applyBorder="1" applyFont="1" applyNumberFormat="1" applyFill="1" applyProtection="1">
      <alignment vertical="center"/>
    </xf>
    <xf xxid="111" numFmtId="180" fontId="25" fillId="34" borderId="0" xfId="33" applyAlignment="1" applyBorder="1" applyFont="1" applyNumberFormat="1" applyFill="1" applyProtection="1">
      <alignment vertical="center"/>
    </xf>
    <xf xxid="112" numFmtId="180" fontId="25" fillId="2" borderId="15" xfId="33" applyAlignment="1" applyBorder="1" applyFont="1" applyNumberFormat="1" applyFill="1" applyProtection="1">
      <alignment vertical="center"/>
    </xf>
    <xf xxid="113" numFmtId="181" fontId="25" fillId="2" borderId="19" xfId="0" applyAlignment="1" applyBorder="1" applyFont="1" applyNumberFormat="1" applyFill="1" applyProtection="1">
      <alignment vertical="center"/>
    </xf>
    <xf xxid="114" numFmtId="181" fontId="25" fillId="2" borderId="0" xfId="0" applyAlignment="1" applyBorder="1" applyFont="1" applyNumberFormat="1" applyFill="1" applyProtection="1">
      <alignment vertical="center"/>
    </xf>
    <xf xxid="115" numFmtId="181" fontId="25" fillId="34" borderId="0" xfId="0" applyAlignment="1" applyBorder="1" applyFont="1" applyNumberFormat="1" applyFill="1" applyProtection="1">
      <alignment vertical="center"/>
    </xf>
    <xf xxid="116" numFmtId="181" fontId="25" fillId="2" borderId="15" xfId="0" applyAlignment="1" applyBorder="1" applyFont="1" applyNumberFormat="1" applyFill="1" applyProtection="1">
      <alignment vertical="center"/>
    </xf>
    <xf xxid="117" numFmtId="182" fontId="25" fillId="2" borderId="19" xfId="33" applyAlignment="1" applyBorder="1" applyFont="1" applyNumberFormat="1" applyFill="1" applyProtection="1">
      <alignment vertical="center"/>
    </xf>
    <xf xxid="118" numFmtId="182" fontId="25" fillId="2" borderId="0" xfId="33" applyAlignment="1" applyBorder="1" applyFont="1" applyNumberFormat="1" applyFill="1" applyProtection="1">
      <alignment vertical="center"/>
    </xf>
    <xf xxid="119" numFmtId="182" fontId="25" fillId="34" borderId="0" xfId="33" applyAlignment="1" applyBorder="1" applyFont="1" applyNumberFormat="1" applyFill="1" applyProtection="1">
      <alignment vertical="center"/>
    </xf>
    <xf xxid="120" numFmtId="182" fontId="25" fillId="2" borderId="15" xfId="33" applyAlignment="1" applyBorder="1" applyFont="1" applyNumberFormat="1" applyFill="1" applyProtection="1">
      <alignment vertical="center"/>
    </xf>
    <xf xxid="121" numFmtId="0" fontId="31" fillId="2" borderId="0" xfId="0" applyAlignment="1" applyBorder="1" applyFont="1" applyNumberFormat="1" applyFill="1" applyProtection="1">
      <alignment vertical="center"/>
    </xf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3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" style="1" customWidth="1"/>
    <col min="2" max="2" width="9.25" style="1" customWidth="1"/>
    <col min="3" max="3" width="9.5" style="1" customWidth="1"/>
    <col min="4" max="4" width="8.5" style="1" customWidth="1"/>
    <col min="5" max="5" width="9.375" style="1" customWidth="1"/>
    <col min="6" max="6" width="9.5" style="1" bestFit="1" customWidth="1"/>
    <col min="7" max="7" width="8.875" style="1" customWidth="1"/>
    <col min="8" max="8" width="10.875" style="1" customWidth="1"/>
    <col min="9" max="9" width="10.375" style="1" customWidth="1"/>
    <col min="10" max="10" width="9.125" style="1" bestFit="1" customWidth="1"/>
    <col min="11" max="11" width="11.625" style="1" customWidth="1"/>
    <col min="12" max="12" width="12.125" style="1" customWidth="1"/>
    <col min="13" max="13" width="9.125" style="1" bestFit="1" customWidth="1"/>
    <col min="14" max="256" width="8.875" style="1" customWidth="1"/>
  </cols>
  <sheetData>
    <row r="1" spans="1:13" ht="24" customHeight="1">
      <c r="A1" s="36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5.6" customHeight="1">
      <c r="A2" s="37" t="str">
        <f>MID(A34,5,99)</f>
        <v>115年 7月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6:13">
      <c r="F3" s="31"/>
      <c r="G3" s="31"/>
      <c r="H3" s="31"/>
      <c r="M3" s="2" t="s">
        <v>1</v>
      </c>
    </row>
    <row r="4" spans="1:13" ht="19.15" customHeight="1">
      <c r="A4" s="28" t="s">
        <v>0</v>
      </c>
      <c r="B4" s="11" t="s">
        <v>3</v>
      </c>
      <c r="C4" s="32"/>
      <c r="D4" s="32"/>
      <c r="E4" s="32"/>
      <c r="F4" s="32"/>
      <c r="G4" s="32"/>
      <c r="H4" s="33" t="s">
        <v>8</v>
      </c>
      <c r="I4" s="32"/>
      <c r="J4" s="32"/>
      <c r="K4" s="32"/>
      <c r="L4" s="32"/>
      <c r="M4" s="34"/>
    </row>
    <row r="5" spans="1:13" ht="20.45" customHeight="1">
      <c r="A5" s="29"/>
      <c r="B5" s="35" t="s">
        <v>9</v>
      </c>
      <c r="C5" s="32"/>
      <c r="D5" s="32"/>
      <c r="E5" s="35" t="s">
        <v>10</v>
      </c>
      <c r="F5" s="32"/>
      <c r="G5" s="32"/>
      <c r="H5" s="28" t="s">
        <v>9</v>
      </c>
      <c r="I5" s="32"/>
      <c r="J5" s="32"/>
      <c r="K5" s="35" t="s">
        <v>10</v>
      </c>
      <c r="L5" s="32"/>
      <c r="M5" s="34"/>
    </row>
    <row r="6" spans="1:13">
      <c r="A6" s="29"/>
      <c r="B6" s="4"/>
      <c r="C6" s="11" t="s">
        <v>4</v>
      </c>
      <c r="D6" s="32"/>
      <c r="E6" s="4"/>
      <c r="F6" s="11" t="s">
        <v>5</v>
      </c>
      <c r="G6" s="32"/>
      <c r="H6" s="3"/>
      <c r="I6" s="32" t="s">
        <v>11</v>
      </c>
      <c r="J6" s="32"/>
      <c r="K6" s="5"/>
      <c r="L6" s="32" t="s">
        <v>12</v>
      </c>
      <c r="M6" s="34"/>
    </row>
    <row r="7" spans="1:13">
      <c r="A7" s="30"/>
      <c r="B7" s="7"/>
      <c r="C7" s="11" t="s">
        <v>6</v>
      </c>
      <c r="D7" s="11" t="s">
        <v>7</v>
      </c>
      <c r="E7" s="7"/>
      <c r="F7" s="11" t="s">
        <v>6</v>
      </c>
      <c r="G7" s="11" t="s">
        <v>7</v>
      </c>
      <c r="H7" s="6"/>
      <c r="I7" s="8" t="s">
        <v>6</v>
      </c>
      <c r="J7" s="13" t="s">
        <v>7</v>
      </c>
      <c r="K7" s="9"/>
      <c r="L7" s="11" t="s">
        <v>6</v>
      </c>
      <c r="M7" s="12" t="s">
        <v>7</v>
      </c>
    </row>
    <row r="8" spans="1:13" ht="16.5" customHeight="1">
      <c r="A8" s="42" t="s">
        <v>14</v>
      </c>
      <c r="B8" s="44">
        <v>45101</v>
      </c>
      <c r="C8" s="48">
        <v>-1134</v>
      </c>
      <c r="D8" s="52">
        <v>-2.5</v>
      </c>
      <c r="E8" s="48">
        <v>301675</v>
      </c>
      <c r="F8" s="48">
        <v>-15815</v>
      </c>
      <c r="G8" s="52">
        <v>-5</v>
      </c>
      <c r="H8" s="48">
        <v>5920112</v>
      </c>
      <c r="I8" s="56">
        <v>-727307</v>
      </c>
      <c r="J8" s="52">
        <v>-10.9</v>
      </c>
      <c r="K8" s="56">
        <v>39159625</v>
      </c>
      <c r="L8" s="56">
        <v>-3653661</v>
      </c>
      <c r="M8" s="52">
        <v>-8.5</v>
      </c>
    </row>
    <row r="9" spans="1:13" ht="16.5" customHeight="1">
      <c r="A9" s="42" t="s">
        <v>15</v>
      </c>
      <c r="B9" s="45">
        <v>8443</v>
      </c>
      <c r="C9" s="49">
        <v>1209</v>
      </c>
      <c r="D9" s="53">
        <v>16.7</v>
      </c>
      <c r="E9" s="49">
        <v>52895</v>
      </c>
      <c r="F9" s="49">
        <v>1642</v>
      </c>
      <c r="G9" s="53">
        <v>3.2</v>
      </c>
      <c r="H9" s="49">
        <v>1618738</v>
      </c>
      <c r="I9" s="57">
        <v>413686</v>
      </c>
      <c r="J9" s="53">
        <v>34.3</v>
      </c>
      <c r="K9" s="57">
        <v>9220601</v>
      </c>
      <c r="L9" s="57">
        <v>203481</v>
      </c>
      <c r="M9" s="53">
        <v>2.3</v>
      </c>
    </row>
    <row r="10" spans="1:13" ht="16.5" customHeight="1">
      <c r="A10" s="43" t="s">
        <v>16</v>
      </c>
      <c r="B10" s="46">
        <v>4186</v>
      </c>
      <c r="C10" s="50">
        <v>221</v>
      </c>
      <c r="D10" s="54">
        <v>5.6</v>
      </c>
      <c r="E10" s="50">
        <v>31813</v>
      </c>
      <c r="F10" s="50">
        <v>469</v>
      </c>
      <c r="G10" s="54">
        <v>1.5</v>
      </c>
      <c r="H10" s="50">
        <v>1280691</v>
      </c>
      <c r="I10" s="58">
        <v>196933</v>
      </c>
      <c r="J10" s="54">
        <v>18.2</v>
      </c>
      <c r="K10" s="58">
        <v>9062209</v>
      </c>
      <c r="L10" s="58">
        <v>1121016</v>
      </c>
      <c r="M10" s="54">
        <v>14.1</v>
      </c>
    </row>
    <row r="11" spans="1:13" ht="16.5" customHeight="1">
      <c r="A11" s="42" t="s">
        <v>17</v>
      </c>
      <c r="B11" s="45">
        <v>5954</v>
      </c>
      <c r="C11" s="49">
        <v>-2662</v>
      </c>
      <c r="D11" s="53">
        <v>-30.9</v>
      </c>
      <c r="E11" s="49">
        <v>40555</v>
      </c>
      <c r="F11" s="49">
        <v>-7068</v>
      </c>
      <c r="G11" s="53">
        <v>-14.8</v>
      </c>
      <c r="H11" s="49">
        <v>612204</v>
      </c>
      <c r="I11" s="57">
        <v>-484657</v>
      </c>
      <c r="J11" s="53">
        <v>-44.2</v>
      </c>
      <c r="K11" s="57">
        <v>4565667</v>
      </c>
      <c r="L11" s="57">
        <v>-920221</v>
      </c>
      <c r="M11" s="53">
        <v>-16.8</v>
      </c>
    </row>
    <row r="12" spans="1:13" ht="16.5" customHeight="1">
      <c r="A12" s="42" t="s">
        <v>18</v>
      </c>
      <c r="B12" s="45">
        <v>4262</v>
      </c>
      <c r="C12" s="49">
        <v>-689</v>
      </c>
      <c r="D12" s="53">
        <v>-13.9</v>
      </c>
      <c r="E12" s="49">
        <v>26082</v>
      </c>
      <c r="F12" s="49">
        <v>-5990</v>
      </c>
      <c r="G12" s="53">
        <v>-18.7</v>
      </c>
      <c r="H12" s="49">
        <v>628120</v>
      </c>
      <c r="I12" s="57">
        <v>-439302</v>
      </c>
      <c r="J12" s="53">
        <v>-41.2</v>
      </c>
      <c r="K12" s="57">
        <v>4690569</v>
      </c>
      <c r="L12" s="57">
        <v>-2166227</v>
      </c>
      <c r="M12" s="53">
        <v>-31.6</v>
      </c>
    </row>
    <row r="13" spans="1:13" ht="16.5" customHeight="1">
      <c r="A13" s="43" t="s">
        <v>19</v>
      </c>
      <c r="B13" s="46">
        <v>4411</v>
      </c>
      <c r="C13" s="50">
        <v>713</v>
      </c>
      <c r="D13" s="54">
        <v>19.3</v>
      </c>
      <c r="E13" s="50">
        <v>27951</v>
      </c>
      <c r="F13" s="50">
        <v>-178</v>
      </c>
      <c r="G13" s="54">
        <v>-0.6</v>
      </c>
      <c r="H13" s="50">
        <v>479358</v>
      </c>
      <c r="I13" s="58">
        <v>37928</v>
      </c>
      <c r="J13" s="54">
        <v>8.6</v>
      </c>
      <c r="K13" s="58">
        <v>2737794</v>
      </c>
      <c r="L13" s="58">
        <v>-117527</v>
      </c>
      <c r="M13" s="54">
        <v>-4.1</v>
      </c>
    </row>
    <row r="14" spans="1:13" ht="16.5" customHeight="1">
      <c r="A14" s="42" t="s">
        <v>20</v>
      </c>
      <c r="B14" s="45">
        <v>5109</v>
      </c>
      <c r="C14" s="49">
        <v>-62</v>
      </c>
      <c r="D14" s="53">
        <v>-1.2</v>
      </c>
      <c r="E14" s="49">
        <v>42331</v>
      </c>
      <c r="F14" s="49">
        <v>83</v>
      </c>
      <c r="G14" s="53">
        <v>0.2</v>
      </c>
      <c r="H14" s="49">
        <v>270613</v>
      </c>
      <c r="I14" s="57">
        <v>-510108</v>
      </c>
      <c r="J14" s="53">
        <v>-65.3</v>
      </c>
      <c r="K14" s="57">
        <v>2523862</v>
      </c>
      <c r="L14" s="57">
        <v>-857650</v>
      </c>
      <c r="M14" s="53">
        <v>-25.4</v>
      </c>
    </row>
    <row r="15" spans="1:13" ht="16.5" customHeight="1">
      <c r="A15" s="42" t="s">
        <v>21</v>
      </c>
      <c r="B15" s="45">
        <v>1097</v>
      </c>
      <c r="C15" s="49">
        <v>-706</v>
      </c>
      <c r="D15" s="53">
        <v>-39.2</v>
      </c>
      <c r="E15" s="49">
        <v>7958</v>
      </c>
      <c r="F15" s="49">
        <v>-295</v>
      </c>
      <c r="G15" s="53">
        <v>-3.6</v>
      </c>
      <c r="H15" s="49">
        <v>81959</v>
      </c>
      <c r="I15" s="57">
        <v>-58901</v>
      </c>
      <c r="J15" s="53">
        <v>-41.8</v>
      </c>
      <c r="K15" s="57">
        <v>721957</v>
      </c>
      <c r="L15" s="57">
        <v>-108525</v>
      </c>
      <c r="M15" s="53">
        <v>-13.1</v>
      </c>
    </row>
    <row r="16" spans="1:13" ht="16.5" customHeight="1">
      <c r="A16" s="43" t="s">
        <v>22</v>
      </c>
      <c r="B16" s="46">
        <v>1693</v>
      </c>
      <c r="C16" s="50">
        <v>35</v>
      </c>
      <c r="D16" s="54">
        <v>2.1</v>
      </c>
      <c r="E16" s="50">
        <v>9739</v>
      </c>
      <c r="F16" s="50">
        <v>563</v>
      </c>
      <c r="G16" s="54">
        <v>6.1</v>
      </c>
      <c r="H16" s="50">
        <v>273461</v>
      </c>
      <c r="I16" s="58">
        <v>111405</v>
      </c>
      <c r="J16" s="54">
        <v>68.7</v>
      </c>
      <c r="K16" s="58">
        <v>1347648</v>
      </c>
      <c r="L16" s="58">
        <v>162200</v>
      </c>
      <c r="M16" s="54">
        <v>13.7</v>
      </c>
    </row>
    <row r="17" spans="1:13" ht="16.5" customHeight="1">
      <c r="A17" s="42" t="s">
        <v>23</v>
      </c>
      <c r="B17" s="45">
        <v>1254</v>
      </c>
      <c r="C17" s="49">
        <v>93</v>
      </c>
      <c r="D17" s="53">
        <v>8</v>
      </c>
      <c r="E17" s="49">
        <v>6887</v>
      </c>
      <c r="F17" s="49">
        <v>-2704</v>
      </c>
      <c r="G17" s="53">
        <v>-28.2</v>
      </c>
      <c r="H17" s="49">
        <v>112714</v>
      </c>
      <c r="I17" s="57">
        <v>41000</v>
      </c>
      <c r="J17" s="53">
        <v>57.2</v>
      </c>
      <c r="K17" s="57">
        <v>497629</v>
      </c>
      <c r="L17" s="57">
        <v>-321160</v>
      </c>
      <c r="M17" s="53">
        <v>-39.2</v>
      </c>
    </row>
    <row r="18" spans="1:13" ht="16.5" customHeight="1">
      <c r="A18" s="42" t="s">
        <v>24</v>
      </c>
      <c r="B18" s="45">
        <v>2234</v>
      </c>
      <c r="C18" s="49">
        <v>683</v>
      </c>
      <c r="D18" s="53">
        <v>44</v>
      </c>
      <c r="E18" s="49">
        <v>12861</v>
      </c>
      <c r="F18" s="49">
        <v>954</v>
      </c>
      <c r="G18" s="53">
        <v>8</v>
      </c>
      <c r="H18" s="49">
        <v>104272</v>
      </c>
      <c r="I18" s="57">
        <v>-67950</v>
      </c>
      <c r="J18" s="53">
        <v>-39.5</v>
      </c>
      <c r="K18" s="57">
        <v>670752</v>
      </c>
      <c r="L18" s="57">
        <v>-236152</v>
      </c>
      <c r="M18" s="53">
        <v>-26</v>
      </c>
    </row>
    <row r="19" spans="1:13" ht="16.5" customHeight="1">
      <c r="A19" s="43" t="s">
        <v>25</v>
      </c>
      <c r="B19" s="46">
        <v>506</v>
      </c>
      <c r="C19" s="50">
        <v>83</v>
      </c>
      <c r="D19" s="54">
        <v>19.6</v>
      </c>
      <c r="E19" s="50">
        <v>3069</v>
      </c>
      <c r="F19" s="50">
        <v>-173</v>
      </c>
      <c r="G19" s="54">
        <v>-5.3</v>
      </c>
      <c r="H19" s="50">
        <v>31998</v>
      </c>
      <c r="I19" s="58">
        <v>3770</v>
      </c>
      <c r="J19" s="54">
        <v>13.4</v>
      </c>
      <c r="K19" s="58">
        <v>264072</v>
      </c>
      <c r="L19" s="58">
        <v>-12898</v>
      </c>
      <c r="M19" s="54">
        <v>-4.7</v>
      </c>
    </row>
    <row r="20" spans="1:13" ht="16.5" customHeight="1">
      <c r="A20" s="42" t="s">
        <v>26</v>
      </c>
      <c r="B20" s="45">
        <v>845</v>
      </c>
      <c r="C20" s="49">
        <v>-221</v>
      </c>
      <c r="D20" s="53">
        <v>-20.7</v>
      </c>
      <c r="E20" s="49">
        <v>6139</v>
      </c>
      <c r="F20" s="49">
        <v>-756</v>
      </c>
      <c r="G20" s="53">
        <v>-11</v>
      </c>
      <c r="H20" s="49">
        <v>38254</v>
      </c>
      <c r="I20" s="57">
        <v>-3572</v>
      </c>
      <c r="J20" s="53">
        <v>-8.5</v>
      </c>
      <c r="K20" s="57">
        <v>350337</v>
      </c>
      <c r="L20" s="57">
        <v>-78600</v>
      </c>
      <c r="M20" s="53">
        <v>-18.3</v>
      </c>
    </row>
    <row r="21" spans="1:13" ht="16.5" customHeight="1">
      <c r="A21" s="42" t="s">
        <v>27</v>
      </c>
      <c r="B21" s="45">
        <v>896</v>
      </c>
      <c r="C21" s="49">
        <v>189</v>
      </c>
      <c r="D21" s="53">
        <v>26.7</v>
      </c>
      <c r="E21" s="49">
        <v>5568</v>
      </c>
      <c r="F21" s="49">
        <v>117</v>
      </c>
      <c r="G21" s="53">
        <v>2.1</v>
      </c>
      <c r="H21" s="49">
        <v>31762</v>
      </c>
      <c r="I21" s="57">
        <v>-11088</v>
      </c>
      <c r="J21" s="53">
        <v>-25.9</v>
      </c>
      <c r="K21" s="57">
        <v>312042</v>
      </c>
      <c r="L21" s="57">
        <v>28749</v>
      </c>
      <c r="M21" s="53">
        <v>10.1</v>
      </c>
    </row>
    <row r="22" spans="1:13" ht="16.5" customHeight="1">
      <c r="A22" s="43" t="s">
        <v>28</v>
      </c>
      <c r="B22" s="46">
        <v>1459</v>
      </c>
      <c r="C22" s="50">
        <v>195</v>
      </c>
      <c r="D22" s="54">
        <v>15.4</v>
      </c>
      <c r="E22" s="50">
        <v>8529</v>
      </c>
      <c r="F22" s="50">
        <v>-1802</v>
      </c>
      <c r="G22" s="54">
        <v>-17.4</v>
      </c>
      <c r="H22" s="50">
        <v>92774</v>
      </c>
      <c r="I22" s="58">
        <v>30555</v>
      </c>
      <c r="J22" s="54">
        <v>49.1</v>
      </c>
      <c r="K22" s="58">
        <v>477543</v>
      </c>
      <c r="L22" s="58">
        <v>-88420</v>
      </c>
      <c r="M22" s="54">
        <v>-15.6</v>
      </c>
    </row>
    <row r="23" spans="1:13" ht="16.5" customHeight="1">
      <c r="A23" s="42" t="s">
        <v>29</v>
      </c>
      <c r="B23" s="45">
        <v>257</v>
      </c>
      <c r="C23" s="49">
        <v>7</v>
      </c>
      <c r="D23" s="53">
        <v>2.8</v>
      </c>
      <c r="E23" s="49">
        <v>1983</v>
      </c>
      <c r="F23" s="49">
        <v>-62</v>
      </c>
      <c r="G23" s="53">
        <v>-3</v>
      </c>
      <c r="H23" s="49">
        <v>16708</v>
      </c>
      <c r="I23" s="57">
        <v>2373</v>
      </c>
      <c r="J23" s="53">
        <v>16.6</v>
      </c>
      <c r="K23" s="57">
        <v>99805</v>
      </c>
      <c r="L23" s="57">
        <v>3995</v>
      </c>
      <c r="M23" s="53">
        <v>4.2</v>
      </c>
    </row>
    <row r="24" spans="1:13" ht="16.5" customHeight="1">
      <c r="A24" s="42" t="s">
        <v>30</v>
      </c>
      <c r="B24" s="45">
        <v>198</v>
      </c>
      <c r="C24" s="49">
        <v>-117</v>
      </c>
      <c r="D24" s="53">
        <v>-37.1</v>
      </c>
      <c r="E24" s="49">
        <v>1977</v>
      </c>
      <c r="F24" s="49">
        <v>64</v>
      </c>
      <c r="G24" s="53">
        <v>3.3</v>
      </c>
      <c r="H24" s="49">
        <v>28016</v>
      </c>
      <c r="I24" s="57">
        <v>-15467</v>
      </c>
      <c r="J24" s="53">
        <v>-35.6</v>
      </c>
      <c r="K24" s="57">
        <v>220631</v>
      </c>
      <c r="L24" s="57">
        <v>-78685</v>
      </c>
      <c r="M24" s="53">
        <v>-26.3</v>
      </c>
    </row>
    <row r="25" spans="1:13" ht="16.5" customHeight="1">
      <c r="A25" s="43" t="s">
        <v>31</v>
      </c>
      <c r="B25" s="46">
        <v>174</v>
      </c>
      <c r="C25" s="50">
        <v>-5</v>
      </c>
      <c r="D25" s="54">
        <v>-2.8</v>
      </c>
      <c r="E25" s="50">
        <v>1064</v>
      </c>
      <c r="F25" s="50">
        <v>-177</v>
      </c>
      <c r="G25" s="54">
        <v>-14.3</v>
      </c>
      <c r="H25" s="50">
        <v>17369</v>
      </c>
      <c r="I25" s="58">
        <v>-4443</v>
      </c>
      <c r="J25" s="54">
        <v>-20.4</v>
      </c>
      <c r="K25" s="58">
        <v>88857</v>
      </c>
      <c r="L25" s="58">
        <v>-19660</v>
      </c>
      <c r="M25" s="54">
        <v>-18.1</v>
      </c>
    </row>
    <row r="26" spans="1:13" ht="16.5" customHeight="1">
      <c r="A26" s="42" t="s">
        <v>32</v>
      </c>
      <c r="B26" s="45">
        <v>723</v>
      </c>
      <c r="C26" s="49">
        <v>-38</v>
      </c>
      <c r="D26" s="53">
        <v>-5</v>
      </c>
      <c r="E26" s="49">
        <v>4680</v>
      </c>
      <c r="F26" s="49">
        <v>-429</v>
      </c>
      <c r="G26" s="53">
        <v>-8.4</v>
      </c>
      <c r="H26" s="49">
        <v>35487</v>
      </c>
      <c r="I26" s="57">
        <v>3620</v>
      </c>
      <c r="J26" s="53">
        <v>11.4</v>
      </c>
      <c r="K26" s="57">
        <v>220295</v>
      </c>
      <c r="L26" s="57">
        <v>-139147</v>
      </c>
      <c r="M26" s="53">
        <v>-38.7</v>
      </c>
    </row>
    <row r="27" spans="1:13" ht="16.5" customHeight="1">
      <c r="A27" s="42" t="s">
        <v>33</v>
      </c>
      <c r="B27" s="45">
        <v>762</v>
      </c>
      <c r="C27" s="49">
        <v>-12</v>
      </c>
      <c r="D27" s="53">
        <v>-1.6</v>
      </c>
      <c r="E27" s="49">
        <v>5525</v>
      </c>
      <c r="F27" s="49">
        <v>-362</v>
      </c>
      <c r="G27" s="53">
        <v>-6.1</v>
      </c>
      <c r="H27" s="49">
        <v>127541</v>
      </c>
      <c r="I27" s="57">
        <v>28566</v>
      </c>
      <c r="J27" s="53">
        <v>28.9</v>
      </c>
      <c r="K27" s="57">
        <v>758194</v>
      </c>
      <c r="L27" s="57">
        <v>10521</v>
      </c>
      <c r="M27" s="53">
        <v>1.4</v>
      </c>
    </row>
    <row r="28" spans="1:13" ht="16.5" customHeight="1">
      <c r="A28" s="43" t="s">
        <v>34</v>
      </c>
      <c r="B28" s="46">
        <v>483</v>
      </c>
      <c r="C28" s="50">
        <v>-77</v>
      </c>
      <c r="D28" s="54">
        <v>-13.8</v>
      </c>
      <c r="E28" s="50">
        <v>3239</v>
      </c>
      <c r="F28" s="50">
        <v>341</v>
      </c>
      <c r="G28" s="54">
        <v>11.8</v>
      </c>
      <c r="H28" s="50">
        <v>19240</v>
      </c>
      <c r="I28" s="58">
        <v>2083</v>
      </c>
      <c r="J28" s="54">
        <v>12.1</v>
      </c>
      <c r="K28" s="58">
        <v>209000</v>
      </c>
      <c r="L28" s="58">
        <v>-8125</v>
      </c>
      <c r="M28" s="54">
        <v>-3.7</v>
      </c>
    </row>
    <row r="29" spans="1:13" ht="16.5" customHeight="1">
      <c r="A29" s="42" t="s">
        <v>35</v>
      </c>
      <c r="B29" s="45">
        <v>99</v>
      </c>
      <c r="C29" s="49">
        <v>-17</v>
      </c>
      <c r="D29" s="53">
        <v>-14.7</v>
      </c>
      <c r="E29" s="49">
        <v>677</v>
      </c>
      <c r="F29" s="49">
        <v>-92</v>
      </c>
      <c r="G29" s="53">
        <v>-12</v>
      </c>
      <c r="H29" s="49">
        <v>18619</v>
      </c>
      <c r="I29" s="57">
        <v>-3396</v>
      </c>
      <c r="J29" s="53">
        <v>-15.4</v>
      </c>
      <c r="K29" s="57">
        <v>117580</v>
      </c>
      <c r="L29" s="57">
        <v>-30330</v>
      </c>
      <c r="M29" s="53">
        <v>-20.5</v>
      </c>
    </row>
    <row r="30" spans="1:13" ht="16.5" customHeight="1">
      <c r="A30" s="42" t="s">
        <v>36</v>
      </c>
      <c r="B30" s="47">
        <v>56</v>
      </c>
      <c r="C30" s="51">
        <v>44</v>
      </c>
      <c r="D30" s="55">
        <v>366.7</v>
      </c>
      <c r="E30" s="51">
        <v>153</v>
      </c>
      <c r="F30" s="51">
        <v>40</v>
      </c>
      <c r="G30" s="55">
        <v>35.4</v>
      </c>
      <c r="H30" s="51">
        <v>214</v>
      </c>
      <c r="I30" s="59">
        <v>-342</v>
      </c>
      <c r="J30" s="55">
        <v>-61.5</v>
      </c>
      <c r="K30" s="59">
        <v>2581</v>
      </c>
      <c r="L30" s="59">
        <v>-296</v>
      </c>
      <c r="M30" s="55">
        <v>-10.3</v>
      </c>
    </row>
    <row r="31" spans="1:13" ht="45" customHeight="1">
      <c r="A31" s="27" t="str">
        <f>SUBSTITUTE(A35,CHAR(10),CHAR(10)&amp;"　　　")</f>
        <v>說明：1.本表僅指應稅案件，不包括無應納稅額者。
　　　2.不動產移轉案件可能因橫跨不同地號，或前次移轉時點不同，須分別依其公告現值核算土增稅，致件數有虛增現象，此種情形於建商購地、建屋完成後
　　　  出售，頗為常見，引用件數資料時請留意。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3" hidden="1"/>
    <row r="34" spans="1:1" hidden="1">
      <c r="A34" s="60" t="s">
        <v>37</v>
      </c>
    </row>
    <row r="35" spans="1:1" ht="16.5" hidden="1">
      <c r="A35" s="41" t="s">
        <v>13</v>
      </c>
    </row>
    <row r="36" hidden="1"/>
  </sheetData>
  <mergeCells count="15">
    <mergeCell ref="K5:M5"/>
    <mergeCell ref="I6:J6"/>
    <mergeCell ref="L6:M6"/>
    <mergeCell ref="A1:M1"/>
    <mergeCell ref="A2:M2"/>
    <mergeCell ref="A31:M31"/>
    <mergeCell ref="A4:A7"/>
    <mergeCell ref="F3:H3"/>
    <mergeCell ref="B4:G4"/>
    <mergeCell ref="H4:M4"/>
    <mergeCell ref="C6:D6"/>
    <mergeCell ref="F6:G6"/>
    <mergeCell ref="B5:D5"/>
    <mergeCell ref="E5:G5"/>
    <mergeCell ref="H5:J5"/>
  </mergeCells>
  <printOptions horizontalCentered="1"/>
  <pageMargins left="0.39370078740157483" right="0.39370078740157483" top="0.42" bottom="0.39370078740157483" header="0.31496062992125984" footer="0.31496062992125984"/>
  <pageSetup paperSize="9" scale="99" orientation="landscape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侯永盛</dc:creator>
  <cp:lastModifiedBy>chiachi wang</cp:lastModifiedBy>
  <dcterms:created xsi:type="dcterms:W3CDTF">2016-08-22T06:56:25Z</dcterms:created>
  <dcterms:modified xsi:type="dcterms:W3CDTF">2024-04-11T05:41:54Z</dcterms:modified>
  <cp:lastPrinted>2016-08-24T02:43:36Z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